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łgorzata\Downloads\fbf\finans\"/>
    </mc:Choice>
  </mc:AlternateContent>
  <xr:revisionPtr revIDLastSave="0" documentId="8_{37329ED7-5A1D-40BF-BE75-C3B5E5AAA6FB}" xr6:coauthVersionLast="44" xr6:coauthVersionMax="44" xr10:uidLastSave="{00000000-0000-0000-0000-000000000000}"/>
  <bookViews>
    <workbookView xWindow="1860" yWindow="1860" windowWidth="15375" windowHeight="7875" xr2:uid="{8B02D440-3612-491B-B297-5E80EFE3A5F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6" i="1" l="1"/>
  <c r="E25" i="1"/>
  <c r="E24" i="1"/>
  <c r="C23" i="1"/>
  <c r="C26" i="1" s="1"/>
  <c r="B23" i="1"/>
  <c r="E22" i="1"/>
  <c r="E21" i="1"/>
  <c r="E20" i="1"/>
  <c r="E19" i="1"/>
  <c r="C15" i="1"/>
  <c r="B15" i="1"/>
  <c r="E15" i="1" s="1"/>
  <c r="E14" i="1"/>
  <c r="E13" i="1"/>
  <c r="E11" i="1"/>
  <c r="E10" i="1"/>
  <c r="C8" i="1"/>
  <c r="B8" i="1"/>
  <c r="E8" i="1" s="1"/>
  <c r="E7" i="1"/>
  <c r="E6" i="1"/>
  <c r="E5" i="1"/>
  <c r="E4" i="1"/>
  <c r="E26" i="1" l="1"/>
  <c r="E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6BCC560A-A8CA-40D0-8CAB-E6C3D0A90144}">
      <text>
        <r>
          <rPr>
            <sz val="11"/>
            <color indexed="81"/>
            <rFont val="Times New Roman"/>
            <family val="1"/>
          </rPr>
          <t>Dette regnearket kan du bruke når du løser oppgave 1H.6 om regnskapene til Snappen Transport AS. Vent med å trykke på plusstegnene over kolonne D og F til du er ferdig med delspørsmål a.
Fet font angir inngangsverdi, dvs. data du må legge inn. Vanlig font betyr utgangsverdi, dvs. beregnede tall.</t>
        </r>
      </text>
    </comment>
  </commentList>
</comments>
</file>

<file path=xl/sharedStrings.xml><?xml version="1.0" encoding="utf-8"?>
<sst xmlns="http://schemas.openxmlformats.org/spreadsheetml/2006/main" count="24" uniqueCount="23">
  <si>
    <t>Les dette</t>
  </si>
  <si>
    <t>BALANSE (1 000 kroner)</t>
  </si>
  <si>
    <t>År</t>
  </si>
  <si>
    <t>Endring</t>
  </si>
  <si>
    <t>Varige driftsmidler</t>
  </si>
  <si>
    <t>Varer</t>
  </si>
  <si>
    <t>Fordringer</t>
  </si>
  <si>
    <t>Bankinnskudd</t>
  </si>
  <si>
    <t>Sum eiendeler</t>
  </si>
  <si>
    <t>Innskutt egenkapital</t>
  </si>
  <si>
    <t>Opptjent egenkapital</t>
  </si>
  <si>
    <t>Langsiktig gjeld</t>
  </si>
  <si>
    <t>Kortsiktig gjeld</t>
  </si>
  <si>
    <t>Sum egenkapital og gjeld</t>
  </si>
  <si>
    <t>RESULTATREGNSKAP (1 000 kroner)</t>
  </si>
  <si>
    <t>Salgsinntekt</t>
  </si>
  <si>
    <t>Varekostnad</t>
  </si>
  <si>
    <t>Lønnskostnad</t>
  </si>
  <si>
    <t>Avskrivning</t>
  </si>
  <si>
    <t>Driftsresultat</t>
  </si>
  <si>
    <t>Renteinntekt</t>
  </si>
  <si>
    <t>Rentekostnad</t>
  </si>
  <si>
    <t>Ordinært resultat før skattekostnad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</si>
</sst>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164" fontId="2" fillId="0" borderId="0" xfId="1" applyNumberFormat="1" applyFont="1"/>
    <xf numFmtId="3" fontId="2" fillId="0" borderId="0" xfId="0" applyNumberFormat="1" applyFont="1"/>
    <xf numFmtId="3" fontId="0" fillId="0" borderId="0" xfId="0" applyNumberFormat="1"/>
    <xf numFmtId="10" fontId="4" fillId="0" borderId="0" xfId="1" applyNumberFormat="1" applyFo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1DEFE-4D13-4F1C-A857-C0B02CBB14EC}">
  <dimension ref="A1:I36"/>
  <sheetViews>
    <sheetView tabSelected="1" workbookViewId="0">
      <selection sqref="A1:XFD1048576"/>
    </sheetView>
  </sheetViews>
  <sheetFormatPr defaultColWidth="11.42578125" defaultRowHeight="15" outlineLevelCol="1" x14ac:dyDescent="0.25"/>
  <cols>
    <col min="1" max="1" width="32" customWidth="1"/>
    <col min="2" max="2" width="8.7109375" customWidth="1"/>
    <col min="3" max="3" width="9.140625" customWidth="1" outlineLevel="1"/>
    <col min="4" max="4" width="5.7109375" customWidth="1"/>
    <col min="5" max="5" width="8.5703125" customWidth="1" outlineLevel="1"/>
    <col min="6" max="6" width="9.140625" customWidth="1"/>
    <col min="7" max="256" width="8.7109375" customWidth="1"/>
  </cols>
  <sheetData>
    <row r="1" spans="1:9" x14ac:dyDescent="0.25">
      <c r="A1" s="1" t="s">
        <v>0</v>
      </c>
      <c r="B1" s="1"/>
      <c r="C1" s="1"/>
      <c r="D1" s="1"/>
      <c r="E1" s="1"/>
    </row>
    <row r="2" spans="1:9" x14ac:dyDescent="0.25">
      <c r="A2" s="1" t="s">
        <v>1</v>
      </c>
      <c r="B2" s="2" t="s">
        <v>2</v>
      </c>
      <c r="C2" s="2"/>
      <c r="D2" s="1"/>
      <c r="E2" s="1" t="s">
        <v>3</v>
      </c>
    </row>
    <row r="3" spans="1:9" x14ac:dyDescent="0.25">
      <c r="A3" s="1"/>
      <c r="B3" s="1">
        <v>2018</v>
      </c>
      <c r="C3" s="1">
        <v>2017</v>
      </c>
      <c r="D3" s="1"/>
      <c r="E3" s="1"/>
    </row>
    <row r="4" spans="1:9" x14ac:dyDescent="0.25">
      <c r="A4" s="1" t="s">
        <v>4</v>
      </c>
      <c r="B4" s="3">
        <v>12140</v>
      </c>
      <c r="C4" s="3">
        <v>11960</v>
      </c>
      <c r="D4" s="1"/>
      <c r="E4" s="4">
        <f>(B4-C4)/C4</f>
        <v>1.5050167224080268E-2</v>
      </c>
    </row>
    <row r="5" spans="1:9" x14ac:dyDescent="0.25">
      <c r="A5" s="1" t="s">
        <v>5</v>
      </c>
      <c r="B5" s="3">
        <v>2100</v>
      </c>
      <c r="C5" s="3">
        <v>1950</v>
      </c>
      <c r="D5" s="1"/>
      <c r="E5" s="4">
        <f>(B5-C5)/C5</f>
        <v>7.6923076923076927E-2</v>
      </c>
    </row>
    <row r="6" spans="1:9" x14ac:dyDescent="0.25">
      <c r="A6" s="1" t="s">
        <v>6</v>
      </c>
      <c r="B6" s="3">
        <v>2790</v>
      </c>
      <c r="C6" s="3">
        <v>2100</v>
      </c>
      <c r="D6" s="1"/>
      <c r="E6" s="4">
        <f>(B6-C6)/C6</f>
        <v>0.32857142857142857</v>
      </c>
    </row>
    <row r="7" spans="1:9" x14ac:dyDescent="0.25">
      <c r="A7" s="1" t="s">
        <v>7</v>
      </c>
      <c r="B7" s="3">
        <v>3210</v>
      </c>
      <c r="C7" s="3">
        <v>3110</v>
      </c>
      <c r="D7" s="1"/>
      <c r="E7" s="4">
        <f>(B7-C7)/C7</f>
        <v>3.215434083601286E-2</v>
      </c>
    </row>
    <row r="8" spans="1:9" x14ac:dyDescent="0.25">
      <c r="A8" s="1" t="s">
        <v>8</v>
      </c>
      <c r="B8" s="5">
        <f>SUM(B4:B7)</f>
        <v>20240</v>
      </c>
      <c r="C8" s="5">
        <f>SUM(C4:C7)</f>
        <v>19120</v>
      </c>
      <c r="D8" s="1"/>
      <c r="E8" s="4">
        <f>(B8-C8)/C8</f>
        <v>5.8577405857740586E-2</v>
      </c>
    </row>
    <row r="9" spans="1:9" x14ac:dyDescent="0.25">
      <c r="A9" s="1"/>
      <c r="B9" s="5"/>
      <c r="C9" s="5"/>
      <c r="D9" s="1"/>
      <c r="E9" s="4"/>
    </row>
    <row r="10" spans="1:9" x14ac:dyDescent="0.25">
      <c r="A10" s="1" t="s">
        <v>9</v>
      </c>
      <c r="B10" s="3">
        <v>1500</v>
      </c>
      <c r="C10" s="3">
        <v>1500</v>
      </c>
      <c r="D10" s="1"/>
      <c r="E10" s="4">
        <f>(B10-C10)/C10</f>
        <v>0</v>
      </c>
    </row>
    <row r="11" spans="1:9" x14ac:dyDescent="0.25">
      <c r="A11" s="1" t="s">
        <v>10</v>
      </c>
      <c r="B11" s="3">
        <v>4610</v>
      </c>
      <c r="C11" s="3">
        <v>5120</v>
      </c>
      <c r="D11" s="1"/>
      <c r="E11" s="4">
        <f>(B11-C11)/C11</f>
        <v>-9.9609375E-2</v>
      </c>
      <c r="I11" s="6"/>
    </row>
    <row r="12" spans="1:9" x14ac:dyDescent="0.25">
      <c r="A12" s="1"/>
      <c r="B12" s="5"/>
      <c r="C12" s="5"/>
      <c r="D12" s="1"/>
      <c r="E12" s="4"/>
    </row>
    <row r="13" spans="1:9" x14ac:dyDescent="0.25">
      <c r="A13" s="1" t="s">
        <v>11</v>
      </c>
      <c r="B13" s="3">
        <v>14500</v>
      </c>
      <c r="C13" s="3">
        <v>15000</v>
      </c>
      <c r="D13" s="1"/>
      <c r="E13" s="4">
        <f>(B13-C13)/C13</f>
        <v>-3.3333333333333333E-2</v>
      </c>
    </row>
    <row r="14" spans="1:9" x14ac:dyDescent="0.25">
      <c r="A14" s="1" t="s">
        <v>12</v>
      </c>
      <c r="B14" s="3">
        <v>5740.0000000000018</v>
      </c>
      <c r="C14" s="3">
        <v>4120.0000000000036</v>
      </c>
      <c r="D14" s="1"/>
      <c r="E14" s="4">
        <f>(B14-C14)/C14</f>
        <v>0.39320388349514485</v>
      </c>
    </row>
    <row r="15" spans="1:9" x14ac:dyDescent="0.25">
      <c r="A15" s="1" t="s">
        <v>13</v>
      </c>
      <c r="B15" s="5">
        <f>SUM(B13:B14)</f>
        <v>20240</v>
      </c>
      <c r="C15" s="5">
        <f>SUM(C13:C14)</f>
        <v>19120.000000000004</v>
      </c>
      <c r="D15" s="1"/>
      <c r="E15" s="4">
        <f>(B15-C15)/C15</f>
        <v>5.8577405857740385E-2</v>
      </c>
    </row>
    <row r="16" spans="1:9" x14ac:dyDescent="0.25">
      <c r="A16" s="1"/>
      <c r="B16" s="1"/>
      <c r="C16" s="1"/>
      <c r="D16" s="1"/>
      <c r="E16" s="4"/>
    </row>
    <row r="17" spans="1:6" x14ac:dyDescent="0.25">
      <c r="A17" s="1" t="s">
        <v>14</v>
      </c>
      <c r="B17" s="2" t="s">
        <v>2</v>
      </c>
      <c r="C17" s="2"/>
      <c r="D17" s="1"/>
      <c r="E17" s="4"/>
    </row>
    <row r="18" spans="1:6" x14ac:dyDescent="0.25">
      <c r="A18" s="1"/>
      <c r="B18" s="1">
        <v>2018</v>
      </c>
      <c r="C18" s="1">
        <v>2017</v>
      </c>
      <c r="D18" s="1"/>
      <c r="E18" s="4"/>
    </row>
    <row r="19" spans="1:6" x14ac:dyDescent="0.25">
      <c r="A19" s="1" t="s">
        <v>15</v>
      </c>
      <c r="B19" s="3">
        <v>14210</v>
      </c>
      <c r="C19" s="3">
        <v>13950</v>
      </c>
      <c r="D19" s="1"/>
      <c r="E19" s="4">
        <f t="shared" ref="E19:E26" si="0">(B19-C19)/C19</f>
        <v>1.863799283154122E-2</v>
      </c>
    </row>
    <row r="20" spans="1:6" x14ac:dyDescent="0.25">
      <c r="A20" s="1" t="s">
        <v>16</v>
      </c>
      <c r="B20" s="3">
        <v>-2520</v>
      </c>
      <c r="C20" s="3">
        <v>-1710</v>
      </c>
      <c r="D20" s="1"/>
      <c r="E20" s="4">
        <f t="shared" si="0"/>
        <v>0.47368421052631576</v>
      </c>
    </row>
    <row r="21" spans="1:6" x14ac:dyDescent="0.25">
      <c r="A21" s="1" t="s">
        <v>17</v>
      </c>
      <c r="B21" s="3">
        <v>-9125</v>
      </c>
      <c r="C21" s="3">
        <v>-8608</v>
      </c>
      <c r="D21" s="1"/>
      <c r="E21" s="4">
        <f t="shared" si="0"/>
        <v>6.0060408921933088E-2</v>
      </c>
    </row>
    <row r="22" spans="1:6" x14ac:dyDescent="0.25">
      <c r="A22" s="1" t="s">
        <v>18</v>
      </c>
      <c r="B22" s="3">
        <v>-1740</v>
      </c>
      <c r="C22" s="3">
        <v>-1690</v>
      </c>
      <c r="D22" s="1"/>
      <c r="E22" s="4">
        <f t="shared" si="0"/>
        <v>2.9585798816568046E-2</v>
      </c>
    </row>
    <row r="23" spans="1:6" x14ac:dyDescent="0.25">
      <c r="A23" s="1" t="s">
        <v>19</v>
      </c>
      <c r="B23" s="5">
        <f>SUM(B19:B22)</f>
        <v>825</v>
      </c>
      <c r="C23" s="5">
        <f>SUM(C19:C22)</f>
        <v>1942</v>
      </c>
      <c r="D23" s="1"/>
      <c r="E23" s="4">
        <f t="shared" si="0"/>
        <v>-0.57518022657054579</v>
      </c>
    </row>
    <row r="24" spans="1:6" x14ac:dyDescent="0.25">
      <c r="A24" s="1" t="s">
        <v>20</v>
      </c>
      <c r="B24" s="3">
        <v>17</v>
      </c>
      <c r="C24" s="3">
        <v>95</v>
      </c>
      <c r="D24" s="1"/>
      <c r="E24" s="4">
        <f t="shared" si="0"/>
        <v>-0.82105263157894737</v>
      </c>
    </row>
    <row r="25" spans="1:6" x14ac:dyDescent="0.25">
      <c r="A25" s="1" t="s">
        <v>21</v>
      </c>
      <c r="B25" s="3">
        <v>-725</v>
      </c>
      <c r="C25" s="3">
        <v>-820</v>
      </c>
      <c r="D25" s="1"/>
      <c r="E25" s="4">
        <f t="shared" si="0"/>
        <v>-0.11585365853658537</v>
      </c>
    </row>
    <row r="26" spans="1:6" x14ac:dyDescent="0.25">
      <c r="A26" s="1" t="s">
        <v>22</v>
      </c>
      <c r="B26" s="5">
        <f>SUM(B23:B25)</f>
        <v>117</v>
      </c>
      <c r="C26" s="5">
        <f>SUM(C23:C25)</f>
        <v>1217</v>
      </c>
      <c r="D26" s="1"/>
      <c r="E26" s="4">
        <f t="shared" si="0"/>
        <v>-0.90386195562859495</v>
      </c>
      <c r="F26" s="6"/>
    </row>
    <row r="30" spans="1:6" x14ac:dyDescent="0.25">
      <c r="B30" s="7"/>
      <c r="C30" s="7"/>
      <c r="F30" s="6"/>
    </row>
    <row r="31" spans="1:6" x14ac:dyDescent="0.25">
      <c r="B31" s="7"/>
      <c r="C31" s="7"/>
    </row>
    <row r="36" spans="2:2" x14ac:dyDescent="0.25">
      <c r="B36" s="6"/>
    </row>
  </sheetData>
  <mergeCells count="2">
    <mergeCell ref="B2:C2"/>
    <mergeCell ref="B17:C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Golińska</dc:creator>
  <cp:lastModifiedBy>Małgorzata Golińska</cp:lastModifiedBy>
  <dcterms:created xsi:type="dcterms:W3CDTF">2019-09-11T19:09:08Z</dcterms:created>
  <dcterms:modified xsi:type="dcterms:W3CDTF">2019-09-11T19:10:35Z</dcterms:modified>
</cp:coreProperties>
</file>